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3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<sst xmlns="http://schemas.openxmlformats.org/spreadsheetml/2006/main" count="69" uniqueCount="65">
  <si>
    <t>RESUMEN</t>
  </si>
  <si>
    <t>FECHA</t>
  </si>
  <si>
    <t>NORMA O DOCUMENTO</t>
  </si>
  <si>
    <t>POR EL CUAL…</t>
  </si>
  <si>
    <t>LINK</t>
  </si>
  <si>
    <t>https://colaboracion.dnp.gov.co/CDT/portalDNP/PND-2023/2023-05-05-texto-conciliado-PND.pdf</t>
  </si>
  <si>
    <t>El propósito es sentar las bases para que el país se convierta en un líder de la protección de la vida, a partir de la construcción de un nuevo contrato social que propicie la superación de injusticias y exclusiones históricas, la no repetición del conflicto, el cambio de nuestra forma de relacionarnos con el ambiente, y una transformación productiva sustentada en el conocimiento y en armonía con la naturaleza. Colombia se propone como un ejemplo mundial de lucha por la vida, de la humanidad y de la naturaleza. Esta preocupación por la vida tiene su razón de ser en la injusticia secular que ha caracterizado el desarrollo nacional. Las injusticias son de muy diversa naturaleza: económica, social, ambiental. Frente a esta realidad abundan los sentimientos de indignación; y quienes votaron por el cambio perciben que la situación actual es profundamente injusta, y que debe transformarse de manera sustantiva. Para convertir a Colombia en una potencia mundial de la vida, el PND 2022 – 2026 está compuesto por cinco grandes transformaciones: Derecho Humano a la Alimentación, Ordenamiento del​ territorio alrededor del agua, Seguridad Humana, Economía productiva para la vida y lucha contra el cambio climático y Convergencia regional.
Cada una de estas transformaciones tiene una serie de metas, que podrá consultar en el documento Metas PND 2022 – 2026.</t>
  </si>
  <si>
    <t>Abril de 2022</t>
  </si>
  <si>
    <t>La Resolución 1035 de 2022 del Ministerio de Salud y Protección Social, define el Plan Decenal de Salud Pública 2022-2031</t>
  </si>
  <si>
    <t>https://actualisalud.com/wp-content/uploads/2022/06/Plan-Decenal-Salud-Publica-2022_2031.pdf</t>
  </si>
  <si>
    <t>El Plan decenal de Salud Pública 2022-2031 es una política de estado que busca orientar el que hacer en salud Publica del país en los próximos 10 años. Acoge las orientaciones de la ley estatutaria en salud en tanto propone avanzar en el derecho a la salud, además de otros referentes normativos, el direccionamiento estratégico del Ministerio de Salud y Protección social y recoge la experiencia y evidencia proporcionada a partir de la formulación e implementación del PDSP 2012-2021.
En este contexto para su desarrollo se establecieron cuatro fases: aprestamiento, formulación, implementación y seguimiento, monitoreo y evaluación (Ministerio de Salud y Protección Social, 2021), atendiendo a los principios de la planificación participativa, la cual busca garantizar la representación de los intereses de los ciudadanos/as y la coordinación en doble vía (desde abajo hacia arriba y desde arriba hacia abajo) de los actores interesados en la gestión de la salud pública del país.  
Los objetivos planteados son:
1. Equidad en la salud.
2. Promoción de la salud.
3. Salud preventiva.
4. Atención oportuna y de calidad.
5. Sistema de salud integrado y eficiente.
Se definen como ejes estratégicos:
1. Gobierno y gobernanza de la salud pública.
2. Gestión intersectorial de los determinantes sociales de la salud.
3. Gestión integral de la atención primaria en salud.
4. Gestión integral del riesgo en salud pública.
5. Gestión del conocimiento para la salud pública.
6. Gestión y desarrollo del talento humano para la salud pública.
En los años 2026, 2029 y 2032 se realizará evaluación de los resultados y avance de lo planteado.</t>
  </si>
  <si>
    <t>teniendo como pilares:
Avanzar en la garantía del derecho fundamental de la salud.
Avanzar hacia las mejoras de las condiciones de vida, bienestar y calidad de vida de los habitantes.
Reducir la mortalidad evitable y su impacto en los años de vida perdidos.
Avanzar hacia la garantía del goce efectivo de un ambiente sano y la mejora de la salud ambiental.</t>
  </si>
  <si>
    <t>CONSEJO NACIONAL DE POLÍTICA ECONÓMICA Y SOCIAL REPÚBLICA DE COLOMBIA   -  CONPES 3992</t>
  </si>
  <si>
    <t>ESTRATEGIA PARA LA PROMOCIÓN DE LA SALUD MENTAL EN COLOMBIA</t>
  </si>
  <si>
    <t>Abril de 2020</t>
  </si>
  <si>
    <t>La población colombiana ha presentado un deterioro de su salud mental en los últimos
20 años. En relación a los trastornos mentales se identificó que una de cada diez personas
en el 2017 padeció un trastorno mental y estos se posicionan entre las 20 primeras causas
de años de vida ajustados por discapacidad (AVAD)2 entre 2008 y 2018 (Institute for Health
Metrics and Evaluation, 2019).  Por otro lado, las violencias y el consumo de sustancias psicoactivas (SPA) son onsiderados tanto factores que influyen en la aparición de síntomas mentales, como problemas mentales en sí mismos. En este sentido, entre los años 1990 y 2017, las violencias ocuparon la primera causa de muerte y discapacidad en el país (Institute for Health Metrics and Evaluation, 2019). Con respecto al consumo de SPA, para el 2013, el porcentaje de abuso o dependencia de cualquier sustancia ilícita con respecto a los consumidores era del 57,70 % (Observatorio de Drogas de Colombia, 2013). Así mismo, para el 2016 la edad promedio de inicio de consumo de SPA era 13,6 años (Observatorio de Drogas de Colombia, 2016). Las posibles causas del deterioro de la salud mental de la población colombiana se asocian a tres problemáticas principales: en primer lugar, la baja coordinación intersectorial en temas de salud mental. En segundo lugar, las barreras en los entornos y en las competencias socioemocionales de los individuos, y finalmente, a las limitaciones en la atención integral e inclusión social de personas con problemas o trastornos mentales. Para solucionar las problemáticas anteriormente planteadas este documento promueve la salud mental de la población que habita en el territorio colombiano a través de tres principales ejes de acción: el primer eje enfocado en aumentar la coordinación intersectorial para lograr una mayor implementación de acciones de promoción de la salud mental, prevención, atención integral e inclusión social de personas con problemas, trastornos mentales o consumo de SPA. El segundo eje está relacionado con el fortalecimiento de los entornos sociales en los que se desenvuelven las personas, y busca desarrollar competencias socioemocionales en toda la población. El último eje orientado a mejorar la atención en salud mental e inclusión social de personas víctimas de violencias, personas con problemas, trastornos mentales y consumo de SPA por medio del fortalecimiento de la oferta en salud, formación del talento humano y articulación social.
Esta política se desarrollará en un horizonte de 4 años, con acciones a 2023 y tiene un
costo estimado de 1.120.850 millones de pesos. Además, cuenta con la participación y liderazgo del Departamento Nacional de Planeación, el Ministerio de Justicia y del
Derecho, el Ministerio de Salud y Protección Social, el Ministerio del Trabajo, el Ministerio
de Educación Nacional, el Ministerio de Cultura, el Departamento para la Prosperidad
Social, el Ministerio del Deporte y el Instituto Colombiano de Bienestar Familiar.</t>
  </si>
  <si>
    <t>https://colaboracion.dnp.gov.co/CDT/Conpes/Econ%C3%B3micos/3992.pdf</t>
  </si>
  <si>
    <t>Enero 21 de 2013</t>
  </si>
  <si>
    <t>"POR MEDIO DE lA CUAL SE EXPIDE lA lEY DE SALUD MENTAL Y SE DICTAN OTRAS DISPOSICIONES"</t>
  </si>
  <si>
    <t>https://www.minsalud.gov.co/sites/rid/Lists/BibliotecaDigital/RIDE/DE/DIJ/ley-1616-del-21-de-enero-2013.pdf</t>
  </si>
  <si>
    <t>Ley 1616 de 2013 de la Presidencia de la República</t>
  </si>
  <si>
    <t>La Ley 1616 establece retos para el Ministerio de Salud y Protección Social como la cualificación del talento humano, el ajuste a los sistemas de información, la integración con otros sectores, la creación de equipos interdisciplinarios en los territorios.
Entre otros aspectos se destacan:
• La adecuación de los servicios en el marco del Plan Obligatorio de Salud (POS).
• El enfoque preferencial a niños, niñas y adolescentes.
• La implementación de acciones integrales para prevenir conductas como el acoso escolar, el estigma y la discriminación, violencias, y la conducta suicida.
• El fortalecimiento de la salud mental comunitaria, involucrando de manera activa a los pacientes, cuidadores, familias y sus organizaciones, y a la misma academia, en las diferentes modalidades de atención en salud mental.
• La creación de un instancia especializada a nivel nacional denominada Consejo Nacional de Salud Mental, integrado por el Ministro de Salud y Protección Social o viceministro delegado, el Defensor del Pueblo, el Director de Promoción y Prevención, un representante por cada uno de los colegios o asociaciones profesionales que determina la Ley, dos representantes de los prestadores de servicios de salud, dos representantes de las asociaciones de pacientes, un representante de las facultades de ciencias de la salud, uno de las ciencias sociales y un representante de organizaciones sociales y comunitarias.
Lo anterior con la finalidad de atender la carga oculta de pacientes con problemas o trastornos de salud mental. La atención de pacientes con trastornos en salud mental oscila entre el 5 y 15 por ciento según diagnósticos desarrollados por las entidades prestadoras de servicios.</t>
  </si>
  <si>
    <t>Febrrero 17 de 2016</t>
  </si>
  <si>
    <t xml:space="preserve">Por medio de la cual se adopta la Política de Atención Integral en Salud </t>
  </si>
  <si>
    <t>RESOLUCIÓN 429 DE 2016
(1 7 FEB 2016 )</t>
  </si>
  <si>
    <t>https://www.minsalud.gov.co/Normatividad_Nuevo/Resoluci%C3%B3n%200429%20de%202016.pdf</t>
  </si>
  <si>
    <t>El gobierno colombiano a través de la resolución 429 de 2016 (1), promulgó la política de Atención Integral en Salud, que pretende generar mejores condiciones de salud para la población a través de la regulación de la intervención sectorial e intersectorial, sustentado en lo dispuesto por un gran volumen de normatividad previa que comprende desde la ley 100 de 1993 y sus modificaciones posteriores incluyendo la ley 1438 de 2011 (2) que pretendía fortalecer y la Atención Primaria en Salud. 
El modelo incluye diez componentes: Se parte de la caracterización de la población, según curso de vida y grupos de riesgo; se definen rutas integrales de atención en salud en promoción y mantenimiento de la salud, grupos de riesgo y eventos específicos de atención; se propone la gestión integral del riesgo en salud, identificando los grupos de riesgo, seguimiento de cohortes, diseñando modelos predictivos, evaluando la eficacia de los servicios y garantizando la interoperabilidad de los sistemas de información; se plantea una delimitación territorial que comprende lo urbano, la alta ruralidad y la población dispersa; las redes integradas de prestadores de servicios de salud con su componente primario y complementario; la definición del rol del asegurador hacia la gestión del riesgo financiero, interacción con otros actores y la gestión de las redes de prestación de servicios; el modelo propone una redefinición del esquema de incentivos, para favorecer la integralidad en la atención y los resultados en salud; un sistema de información centrado en el ciudadano, la familia y la comunidad; el componente de recurso humano propone la formación y armonización para el desarrollo del modelo y mejoramiento de las condiciones laborales. El último componente se dirige al fortalecimiento de la investigación, innovación, y apropiación del conocimiento específicamente en los temas relacionados con rectoría del sistema, sostenibilidad financiera, gestión de recursos, sistemas de información, políticas públicas, acceso uso y calidad del servicio y en Salud Pública.</t>
  </si>
  <si>
    <t>Enero 16 de 2019</t>
  </si>
  <si>
    <t>Resolución 089 de 2019 del Ministerio de salud y protección social</t>
  </si>
  <si>
    <t xml:space="preserve">Por la cual se adopta la Política Integral para la Prevención y Atención del Consumo
de Sustancias Psicoactivas </t>
  </si>
  <si>
    <t>https://www.minsalud.gov.co/sites/rid/Lists/BibliotecaDigital/RIDE/DE/DIJ/resolucion-089-de-2019.pdf</t>
  </si>
  <si>
    <t>La política Integral para la Prevención y Atención del Consumo de Sustancias Psicoactivas tiene como objetivo el fortalecimiento de los factores de prevención, tratamiento, rehabilitación e inclusión social. Así mismo, busca reducir el consumo, abuso, adicción a sustancias psicoactivas y/o  bebidas alcohólicas en los niños, las niñas y los adolescentes.
De igual manera, la resolución 089 de 2019 aprobada por el Minsalud, garantiza la atención integral de las personas familias y comunidades con riesgos o consumo problemático de sustancias psicoactivas, mediante respuestas programáticas, continuas y efectivas, en su reconocimiento como sujetos de derechos.
Ámbito de aplicación de la resolución 089 de 2019: Las disposiciones serán de obligatorio cumplimiento para los integrantes del Sistema General de Seguridad Social en Salud (SCSSS), en el ámbito de sus competencias y obligaciones.
Ejes y líneas de acción según la resolución 089 de 2019: La Política Integral para la Prevención y Atención del consumo de sustancias psicoactivas parte de los siguientes ejes de política, que orientan estratégicamente las condiciones intersectoriales, sociales y comunitarias para la garantía del ejercicio pleno del derecho a la salud, la convivencia y la inclusión social:
1. Fortalecimiento de los factores protectores en los entornos frente al consumo de sustancias psicoactivas
2. Prevención de los factores de riesgo frente al consumo de sustancias psicoactivas
3. Tratamiento integral
4. Rehabilitación integral e Inclusión socia
5. Gestión, articulación y coordinación sectorial e intersectorial</t>
  </si>
  <si>
    <t>ACUERDO FINAL PARA LA TERMINACIÓN DEL CONFLICTO Y LA CONSTRUCCIÓN DE UNA PAZ ESTABLE Y DURADERA</t>
  </si>
  <si>
    <t>Nov 12 de 2016</t>
  </si>
  <si>
    <t>https://www.cancilleria.gov.co/sites/default/files/Fotos2016/12.11_1.2016nuevoacuerdofinal.pdf</t>
  </si>
  <si>
    <t>El consumo de drogas ilícitas es un fenómeno de carácter multicausal generado por condiciones económicas, sociales, familiares y culturales propias de la sociedad o el medio en el que se desenvuelven las personas que debe ser abordado como un asunto de salud pública. La solución requiere del compromiso y el trabajo conjunto entre las autoridades, la comunidad y la familia en torno a una política de promoción en salud, prevención, atención integral6 e inclusión social, con especial énfasis en niños, niñas y adolescentes. Las acciones en este campo deben ser construidas en forma democrática y participativa involucrando a la sociedad en general y, en particular, a agentes sociales especializados en el tema. La política frente al consumo de drogas ilícitas debe ser una prioridad y una política de Estado que requiere, entre otros, el fortalecimiento de las capacidades, tanto nacionales como territoriales, en el marco del sistema de protección social, y la disposición correspondiente de recursos.</t>
  </si>
  <si>
    <t>Numeral 4.2. Programas de Prevención del Consumo y Salud Pública.  (Pág.116)</t>
  </si>
  <si>
    <t>Plan Global de Desarrollo 2022-2024 de la Universidad Nacional de Colombia</t>
  </si>
  <si>
    <t>https://plei2034.unal.edu.co/fileadmin/Documentos/2022.09.16_PGD_2024_OCE_Libro_V01.pdf</t>
  </si>
  <si>
    <t>Es el instrumento que permite la concreción del Plan Estratégico Institucional; formulado colectivamente a partir de la propuesta de gobierno del Rector designado que incluye los ejes o líneas estratégicas, los objetivos generales, los programas, las metas del periodo rectoral, el plan de inversiones presupuestales y la proyección de los recursos financieros de los principales programas y proyectos requeridos para su ejecución                                 ETAPAS DE LA FORMULACIÓN DEL PLAN GLOBAL DE DESARROLLO – PGD
1. Presentación de metodología para la formulación PGD, diseñada por la Dirección Nacional de Planeación y Estadística y reglamentada por el Rector designado.
2. Convocatoria a Claustros y Colegiaturas en la construcción colectiva.
3. Presentación propuesta del PGD para revisión del Comité Nacional de Planeación Estratégica UNAL, armonización del Plan Global de Desarrollo con el Plan Estratégico Institucional vigente y solicitud de ajustes.
4. 6 meses en la elaboración y presentación del PGD al Consejo Académico y al Consejo Superior Universitario.
5. Apobación y ejecución.</t>
  </si>
  <si>
    <t xml:space="preserve">Decreto 4107 de 2011. </t>
  </si>
  <si>
    <t>Nov 2 de 2011</t>
  </si>
  <si>
    <t xml:space="preserve">Por el cual se determinan los objetivos y la estructura del Ministerio de Salud y Protección Social y se integra el Sector Administrativo de Salud y Protección Social. </t>
  </si>
  <si>
    <t>https://www.minsalud.gov.co/Normatividad_Nuevo/DECRETO%204107%20DE%202011.pdf</t>
  </si>
  <si>
    <t>Define y reglamenta los sistemas de información del Sistema de Protección Social que comprende afiliación, recaudo, y aportes parafiscales. La administración de los sistemas de información de salud se hará en coordinación con el Ministerio de Hacienda y Crédito Público.  Objetivos. El Ministerio de Salud y Protección Social tendrá como objetivos, dentro del marco de sus competencias, formular, adoptar, dirigir, coordinar, ejecutar y evaluar la política pública en materia de salud, salud pública, y promoción social en salud, y participar en la formulación de las políticas en materia de pensiones, beneficios económicos periódicos y riesgos profesionales, lo cual se desarrollará a través de la institucionalidad que comprende el sector administrativo.
El Ministerio de Salud y Protección Social dirigirá, orientará, coordinará y evaluará el Sistema General de Seguridad Social en Salud y el Sistema General de Riesgos Profesionales, en lo de su competencia, adicionalmente formulará, establecerá y definirá los lineamientos relacionados con los sistemas de información de la Protección Social.</t>
  </si>
  <si>
    <t>RESOLUCIÓN 3310 DE 2018</t>
  </si>
  <si>
    <t>Agosto 3 de 2018</t>
  </si>
  <si>
    <t>Por la cual se adopta el Formulario Único de Afiliación y Reporte de Novedades al Sistema General de Riesgos Laborales y dictan otras disposiciones.</t>
  </si>
  <si>
    <t>https://www.minsalud.gov.co/Normatividad_Nuevo/3310%20Adopta%20Formulario%20Unico%20de%20Afiliacion%20y%20Reporte%20de%20Novedades%20al%20Sistema%20General%20de%20Riesgos%20Laborales.pdf</t>
  </si>
  <si>
    <t>Objeto adoptar el "Formulario Único de Afiliación y Reporte de Novedades al Sistema General de Riesgos Laborales" contenido en el Anexo Técnico</t>
  </si>
  <si>
    <t xml:space="preserve">Ley 1562 de 2012. </t>
  </si>
  <si>
    <t>Julio 11 de 2012</t>
  </si>
  <si>
    <t xml:space="preserve">"POR LA CUAL SE MODIFICA EL SISTEMA DE RIESGOS LABORALES Y SE DICTAN OTRAS DISPOSICIONES EN MATERIA DE SALUD OCUPACIONAL". </t>
  </si>
  <si>
    <t>https://www.minsalud.gov.co/sites/rid/Lists/BibliotecaDigital/RIDE/DE/DIJ/Ley-1562-de-2012.pdf</t>
  </si>
  <si>
    <t>La Ley 1562 de 2012 obliga a las empresas a implementar un programa de capacitación y formación referente a los factores de riesgos donde el trabajador se encuentra expuesto, es por eso que, los administradores de sistemas de gestión en compañía de los representantes legales deben asesorar a los empleados en la identificación de peligros y valoración de riesgos de las área de trabajo.
Estos riesgos se deben clasificar en bajos, medios y altos, igualmente debe ser prioritario valorar los riesgos con importancia alta, porque son los riesgos en los que el trabajador tiene mayor probabilidad de que se presenten accidentes graves y hasta con consecuencias fatales. Tiene por objeto mejorar las condiciones y el medio ambiente de trabajo, así como la salud en el trabajo, que conlleva la promoción y el mantenimiento del bienestar físico, mental y social de los trabajadores en todas las ocupaciones.</t>
  </si>
  <si>
    <t xml:space="preserve">Ley 1616 de 2013. </t>
  </si>
  <si>
    <t>La Ley 1616 establece retos para el Ministerio de Salud y Protección Social como la cualificación del talento humano, el ajuste a los sistemas de información, la integración con otros sectores, la creación de equipos interdisciplinarios en los territorios.  La atención integral en salud mental es la concurrencia del talento humano y los recursos suficientes y pertinentes en salud para responder a las necesidades de salud mental de la población, incluyendo la promoción, prevención, diagnóstico precoz, tratamiento, rehabilitación en salud e inclusión social.</t>
  </si>
  <si>
    <t>CONSEJO NACIONAL DE POLÍTICA ECONÓMICA Y SOCIAL REPÚBLICA DE COLOMBIA   -  CONPES 3818</t>
  </si>
  <si>
    <t>Marzo 15 de 2018</t>
  </si>
  <si>
    <t>Estrategia para la Implementación de los Objetivos de Desarrollo Sostenible (ODS) en Colombia.</t>
  </si>
  <si>
    <t>https://colaboracion.dnp.gov.co/CDT/Conpes/Econ%C3%B3micos/3918.pdf</t>
  </si>
  <si>
    <t>Colombia se ha destacado por liderar la implementación de agendas como la de los ODS, las alianzas por el cambio climático y la adopción de estándares mundiales como los desarrollados por la Organización para la Cooperación y el Desarrollo Económico (OCDE). A través de los ODS, el país tiene el reto de avanzar sobre metas concretas y consolidar avances en materia de pobreza, educación y protección del medio ambiente, entre las principales.
Los ODS constituyen un elemento integrador de todas las agendas que actualmente adelanta el país en materia de desarrollo, así como un marco que permite alinear de manera coherente acciones tanto públicas como privadas alrededor de un objetivo común. En este sentido, el Gobierno nacional ha aunado esfuerzos con diferentes sectores de la sociedad para el alistamiento y efectiva implementación de la Agenda 2030 y la articulación de los ODS con el Plan Nacional de Desarrollo
El documento CONPES 3918 “Estrategia para la Implementación de los Objetivos de Desarrollo Sostenible (ODS)” establece las metas y las estrategias para el cumplimiento de la Agenda 2030 y sus ODS en Colombia y genera una hoja de ruta para cada una de las metas establecidas, incluyendo indicadores, entidades responsables y los recursos requeridos para llevarlas a buen término. (CONPES 3918)
El objetivo de este documento CONPES es “Definir la estrategia de implementación de los ODS en Colombia, estableciendo el esquema de seguimiento, reporte y rendición de cuentas, el plan de fortalecimiento estadístico, la estrategia de implementación territorial y el mecanismo de interlocución con actores no gubernamentales.</t>
  </si>
  <si>
    <t>BASE DE DATOS DE LEYES Y DECRETOS - SALUD MENTAL</t>
  </si>
  <si>
    <t>“POR EL CUAL SE EXPIDE EL PLAN NACIONAL DE DESARROLLO 2022- 2026 “COLOMBIA POTENCIA MUNDIAL DE LA VIDA”.</t>
  </si>
  <si>
    <t>TEXTO CONCILIADO DEL PROYECTO DE LEY NÚMERO 274 de 2023CÁMARA – 338 de 202 SENADO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</si>
</sst>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54">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color indexed="8"/>
      <name val="Calibri"/>
      <family val="2"/>
    </font>
    <font>
      <sz val="12"/>
      <color indexed="8"/>
      <name val="Calibri"/>
      <family val="2"/>
    </font>
    <font>
      <sz val="20"/>
      <color indexed="8"/>
      <name val="Calibri"/>
      <family val="2"/>
    </font>
    <font>
      <sz val="14"/>
      <color indexed="8"/>
      <name val="Calibri"/>
      <family val="2"/>
    </font>
    <font>
      <sz val="10"/>
      <color indexed="8"/>
      <name val="Arial"/>
      <family val="2"/>
    </font>
    <font>
      <sz val="12"/>
      <color indexed="8"/>
      <name val="Arial"/>
      <family val="2"/>
    </font>
    <font>
      <sz val="11"/>
      <color indexed="8"/>
      <name val="Arial"/>
      <family val="2"/>
    </font>
    <font>
      <u val="single"/>
      <sz val="11"/>
      <color indexed="3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2"/>
      <color theme="1"/>
      <name val="Calibri"/>
      <family val="2"/>
    </font>
    <font>
      <sz val="20"/>
      <color theme="1"/>
      <name val="Calibri"/>
      <family val="2"/>
    </font>
    <font>
      <sz val="14"/>
      <color theme="1"/>
      <name val="Calibri"/>
      <family val="2"/>
    </font>
    <font>
      <sz val="10"/>
      <color theme="1"/>
      <name val="Arial"/>
      <family val="2"/>
    </font>
    <font>
      <sz val="12"/>
      <color theme="1"/>
      <name val="Arial"/>
      <family val="2"/>
    </font>
    <font>
      <sz val="11"/>
      <color theme="1"/>
      <name val="Arial"/>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medium"/>
      <right style="thin"/>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46" fillId="0" borderId="0" xfId="0" applyFont="1" applyAlignment="1">
      <alignment vertical="top"/>
    </xf>
    <xf numFmtId="0" fontId="46" fillId="0" borderId="0" xfId="0" applyFont="1" applyAlignment="1">
      <alignment horizontal="left" vertical="top"/>
    </xf>
    <xf numFmtId="0" fontId="46" fillId="0" borderId="0" xfId="0" applyFont="1" applyAlignment="1">
      <alignment/>
    </xf>
    <xf numFmtId="0" fontId="47" fillId="0" borderId="0" xfId="0" applyFont="1" applyAlignment="1">
      <alignment horizontal="left" vertical="top"/>
    </xf>
    <xf numFmtId="0" fontId="48" fillId="0" borderId="0" xfId="0" applyFont="1" applyAlignment="1">
      <alignment horizontal="center" vertical="top"/>
    </xf>
    <xf numFmtId="0" fontId="49" fillId="0" borderId="10" xfId="0" applyFont="1" applyBorder="1" applyAlignment="1">
      <alignment horizontal="center" vertical="top"/>
    </xf>
    <xf numFmtId="0" fontId="50" fillId="6" borderId="11" xfId="0" applyFont="1" applyFill="1" applyBorder="1" applyAlignment="1">
      <alignment horizontal="center" vertical="top" wrapText="1"/>
    </xf>
    <xf numFmtId="0" fontId="51" fillId="6" borderId="12" xfId="0" applyFont="1" applyFill="1" applyBorder="1" applyAlignment="1">
      <alignment horizontal="center" vertical="top" wrapText="1"/>
    </xf>
    <xf numFmtId="0" fontId="52" fillId="6" borderId="13" xfId="0" applyFont="1" applyFill="1" applyBorder="1" applyAlignment="1">
      <alignment horizontal="center" vertical="top" wrapText="1"/>
    </xf>
    <xf numFmtId="0" fontId="50" fillId="6" borderId="13" xfId="0" applyFont="1" applyFill="1" applyBorder="1" applyAlignment="1">
      <alignment horizontal="center" vertical="top" wrapText="1"/>
    </xf>
    <xf numFmtId="0" fontId="50" fillId="6" borderId="14" xfId="0" applyFont="1" applyFill="1" applyBorder="1" applyAlignment="1">
      <alignment vertical="top" wrapText="1"/>
    </xf>
    <xf numFmtId="0" fontId="36" fillId="6" borderId="14" xfId="46" applyFont="1" applyFill="1" applyBorder="1" applyAlignment="1" applyProtection="1">
      <alignment vertical="top" wrapText="1"/>
      <protection/>
    </xf>
    <xf numFmtId="0" fontId="50" fillId="0" borderId="15" xfId="0" applyFont="1" applyBorder="1" applyAlignment="1">
      <alignment vertical="top" wrapText="1"/>
    </xf>
    <xf numFmtId="0" fontId="51" fillId="0" borderId="12" xfId="0" applyFont="1" applyFill="1" applyBorder="1" applyAlignment="1">
      <alignment horizontal="center" vertical="top" wrapText="1"/>
    </xf>
    <xf numFmtId="0" fontId="52" fillId="0" borderId="16" xfId="0" applyFont="1" applyBorder="1" applyAlignment="1">
      <alignment horizontal="center" vertical="top" wrapText="1"/>
    </xf>
    <xf numFmtId="0" fontId="50" fillId="0" borderId="16" xfId="0" applyFont="1" applyBorder="1" applyAlignment="1">
      <alignment vertical="top" wrapText="1"/>
    </xf>
    <xf numFmtId="0" fontId="53" fillId="0" borderId="16" xfId="46" applyFont="1" applyBorder="1" applyAlignment="1" applyProtection="1">
      <alignment vertical="top" wrapText="1"/>
      <protection/>
    </xf>
    <xf numFmtId="0" fontId="50" fillId="6" borderId="17" xfId="0" applyFont="1" applyFill="1" applyBorder="1" applyAlignment="1">
      <alignment vertical="top"/>
    </xf>
    <xf numFmtId="0" fontId="52" fillId="6" borderId="18" xfId="0" applyFont="1" applyFill="1" applyBorder="1" applyAlignment="1">
      <alignment horizontal="center" vertical="top" wrapText="1"/>
    </xf>
    <xf numFmtId="0" fontId="50" fillId="6" borderId="18" xfId="0" applyFont="1" applyFill="1" applyBorder="1" applyAlignment="1">
      <alignment vertical="top" wrapText="1"/>
    </xf>
    <xf numFmtId="0" fontId="53" fillId="6" borderId="18" xfId="46" applyFont="1" applyFill="1" applyBorder="1" applyAlignment="1" applyProtection="1">
      <alignment vertical="top" wrapText="1"/>
      <protection/>
    </xf>
    <xf numFmtId="0" fontId="50" fillId="6" borderId="17" xfId="0" applyFont="1" applyFill="1" applyBorder="1" applyAlignment="1">
      <alignment vertical="top" wrapText="1"/>
    </xf>
    <xf numFmtId="0" fontId="50" fillId="6" borderId="15" xfId="0" applyFont="1" applyFill="1" applyBorder="1" applyAlignment="1">
      <alignment vertical="top"/>
    </xf>
    <xf numFmtId="0" fontId="52" fillId="6" borderId="16" xfId="0" applyFont="1" applyFill="1" applyBorder="1" applyAlignment="1">
      <alignment horizontal="center" vertical="top" wrapText="1"/>
    </xf>
    <xf numFmtId="0" fontId="50" fillId="6" borderId="16" xfId="0" applyFont="1" applyFill="1" applyBorder="1" applyAlignment="1">
      <alignment vertical="top" wrapText="1"/>
    </xf>
    <xf numFmtId="0" fontId="53" fillId="6" borderId="16" xfId="46" applyFont="1" applyFill="1" applyBorder="1" applyAlignment="1" applyProtection="1">
      <alignment vertical="top" wrapText="1"/>
      <protection/>
    </xf>
    <xf numFmtId="0" fontId="50" fillId="0" borderId="16" xfId="0" applyFont="1" applyBorder="1" applyAlignment="1">
      <alignment horizontal="left" vertical="top" wrapText="1"/>
    </xf>
    <xf numFmtId="0" fontId="50" fillId="0" borderId="15" xfId="0" applyFont="1" applyBorder="1" applyAlignment="1">
      <alignment vertical="top"/>
    </xf>
    <xf numFmtId="17" fontId="52" fillId="0" borderId="16" xfId="0" applyNumberFormat="1" applyFont="1" applyBorder="1" applyAlignment="1">
      <alignment horizontal="center" vertical="top"/>
    </xf>
    <xf numFmtId="0" fontId="52" fillId="0" borderId="16" xfId="0" applyFont="1" applyBorder="1" applyAlignment="1">
      <alignment horizontal="center" vertical="top"/>
    </xf>
    <xf numFmtId="17" fontId="52" fillId="6" borderId="18" xfId="0" applyNumberFormat="1" applyFont="1" applyFill="1" applyBorder="1" applyAlignment="1">
      <alignment horizontal="center" vertical="top"/>
    </xf>
    <xf numFmtId="0" fontId="0" fillId="0" borderId="0" xfId="0" applyFont="1" applyAlignment="1">
      <alignment horizontal="center" vertical="top"/>
    </xf>
    <xf numFmtId="0" fontId="0" fillId="0" borderId="0" xfId="0" applyFont="1" applyAlignment="1">
      <alignment horizontal="left" vertical="top"/>
    </xf>
    <xf numFmtId="0" fontId="46" fillId="0" borderId="0" xfId="0" applyFont="1" applyAlignment="1">
      <alignment horizontal="left" vertical="top" wrapText="1"/>
    </xf>
    <xf numFmtId="0" fontId="49" fillId="0" borderId="10" xfId="0" applyFont="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tualisalud.com/wp-content/uploads/2022/06/Plan-Decenal-Salud-Publica-2022_2031.pdf" TargetMode="External" /><Relationship Id="rId2" Type="http://schemas.openxmlformats.org/officeDocument/2006/relationships/hyperlink" Target="https://colaboracion.dnp.gov.co/CDT/portalDNP/PND-2023/2023-05-05-texto-conciliado-PND.pdf" TargetMode="External"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B3" sqref="B3"/>
    </sheetView>
  </sheetViews>
  <sheetFormatPr defaultColWidth="11.57421875" defaultRowHeight="15"/>
  <cols>
    <col min="1" max="1" width="14.7109375" style="2" customWidth="1"/>
    <col min="2" max="2" width="31.00390625" style="4" customWidth="1"/>
    <col min="3" max="3" width="0.71875" style="2" hidden="1" customWidth="1"/>
    <col min="4" max="4" width="39.140625" style="2" customWidth="1"/>
    <col min="5" max="5" width="73.00390625" style="2" customWidth="1"/>
    <col min="6" max="6" width="51.00390625" style="34" customWidth="1"/>
    <col min="7" max="16384" width="11.421875" style="3" customWidth="1"/>
  </cols>
  <sheetData>
    <row r="1" spans="1:7" ht="25.5">
      <c r="A1" s="5" t="s">
        <v>62</v>
      </c>
      <c r="B1" s="5"/>
      <c r="C1" s="5"/>
      <c r="D1" s="5"/>
      <c r="E1" s="5"/>
      <c r="F1" s="5"/>
      <c r="G1" s="1"/>
    </row>
    <row r="2" spans="1:7" ht="21" thickBot="1">
      <c r="A2" s="6" t="s">
        <v>1</v>
      </c>
      <c r="B2" s="6" t="s">
        <v>2</v>
      </c>
      <c r="C2" s="6" t="s">
        <v>2</v>
      </c>
      <c r="D2" s="6" t="s">
        <v>3</v>
      </c>
      <c r="E2" s="6" t="s">
        <v>0</v>
      </c>
      <c r="F2" s="35" t="s">
        <v>4</v>
      </c>
      <c r="G2" s="1"/>
    </row>
    <row r="3" spans="1:7" ht="280.5" customHeight="1" thickBot="1" thickTop="1">
      <c r="A3" s="7"/>
      <c r="B3" s="8" t="str">
        <f>UPPER(C3)</f>
        <v>TEXTO CONCILIADO DEL PROYECTO DE LEY NÚMERO 274 DE 2023CÁMARA – 338 DE 202 SENADO</v>
      </c>
      <c r="C3" s="9" t="s">
        <v>64</v>
      </c>
      <c r="D3" s="10" t="s">
        <v>63</v>
      </c>
      <c r="E3" s="11" t="s">
        <v>6</v>
      </c>
      <c r="F3" s="12" t="s">
        <v>5</v>
      </c>
      <c r="G3" s="1"/>
    </row>
    <row r="4" spans="1:7" ht="333.75" thickBot="1" thickTop="1">
      <c r="A4" s="13" t="s">
        <v>58</v>
      </c>
      <c r="B4" s="14" t="str">
        <f>UPPER(C4)</f>
        <v>CONSEJO NACIONAL DE POLÍTICA ECONÓMICA Y SOCIAL REPÚBLICA DE COLOMBIA   -  CONPES 3818</v>
      </c>
      <c r="C4" s="15" t="s">
        <v>57</v>
      </c>
      <c r="D4" s="16" t="s">
        <v>59</v>
      </c>
      <c r="E4" s="16" t="s">
        <v>61</v>
      </c>
      <c r="F4" s="17" t="s">
        <v>60</v>
      </c>
      <c r="G4" s="1"/>
    </row>
    <row r="5" spans="1:7" ht="409.5" thickBot="1" thickTop="1">
      <c r="A5" s="18" t="s">
        <v>7</v>
      </c>
      <c r="B5" s="8" t="str">
        <f>UPPER(C5)</f>
        <v>LA RESOLUCIÓN 1035 DE 2022 DEL MINISTERIO DE SALUD Y PROTECCIÓN SOCIAL, DEFINE EL PLAN DECENAL DE SALUD PÚBLICA 2022-2031</v>
      </c>
      <c r="C5" s="19" t="s">
        <v>8</v>
      </c>
      <c r="D5" s="20" t="s">
        <v>11</v>
      </c>
      <c r="E5" s="20" t="s">
        <v>10</v>
      </c>
      <c r="F5" s="21" t="s">
        <v>9</v>
      </c>
      <c r="G5" s="1"/>
    </row>
    <row r="6" spans="1:7" ht="409.5" thickBot="1" thickTop="1">
      <c r="A6" s="13" t="s">
        <v>14</v>
      </c>
      <c r="B6" s="14" t="str">
        <f>UPPER(C6)</f>
        <v>CONSEJO NACIONAL DE POLÍTICA ECONÓMICA Y SOCIAL REPÚBLICA DE COLOMBIA   -  CONPES 3992</v>
      </c>
      <c r="C6" s="15" t="s">
        <v>12</v>
      </c>
      <c r="D6" s="16" t="s">
        <v>13</v>
      </c>
      <c r="E6" s="16" t="s">
        <v>15</v>
      </c>
      <c r="F6" s="17" t="s">
        <v>16</v>
      </c>
      <c r="G6" s="1"/>
    </row>
    <row r="7" spans="1:7" ht="333.75" thickBot="1" thickTop="1">
      <c r="A7" s="22" t="s">
        <v>17</v>
      </c>
      <c r="B7" s="8" t="str">
        <f>UPPER(C7)</f>
        <v>LEY 1616 DE 2013 DE LA PRESIDENCIA DE LA REPÚBLICA</v>
      </c>
      <c r="C7" s="19" t="s">
        <v>20</v>
      </c>
      <c r="D7" s="20" t="s">
        <v>18</v>
      </c>
      <c r="E7" s="20" t="s">
        <v>21</v>
      </c>
      <c r="F7" s="21" t="s">
        <v>19</v>
      </c>
      <c r="G7" s="1"/>
    </row>
    <row r="8" spans="1:7" ht="346.5" thickBot="1" thickTop="1">
      <c r="A8" s="13" t="s">
        <v>22</v>
      </c>
      <c r="B8" s="14" t="str">
        <f>UPPER(C8)</f>
        <v>RESOLUCIÓN 429 DE 2016
(1 7 FEB 2016 )</v>
      </c>
      <c r="C8" s="15" t="s">
        <v>24</v>
      </c>
      <c r="D8" s="16" t="s">
        <v>23</v>
      </c>
      <c r="E8" s="16" t="s">
        <v>26</v>
      </c>
      <c r="F8" s="17" t="s">
        <v>25</v>
      </c>
      <c r="G8" s="1"/>
    </row>
    <row r="9" spans="1:7" ht="321" thickBot="1" thickTop="1">
      <c r="A9" s="23" t="s">
        <v>27</v>
      </c>
      <c r="B9" s="8" t="str">
        <f>UPPER(C9)</f>
        <v>RESOLUCIÓN 089 DE 2019 DEL MINISTERIO DE SALUD Y PROTECCIÓN SOCIAL</v>
      </c>
      <c r="C9" s="24" t="s">
        <v>28</v>
      </c>
      <c r="D9" s="25" t="s">
        <v>29</v>
      </c>
      <c r="E9" s="25" t="s">
        <v>31</v>
      </c>
      <c r="F9" s="26" t="s">
        <v>30</v>
      </c>
      <c r="G9" s="1"/>
    </row>
    <row r="10" spans="1:7" ht="169.5" thickBot="1" thickTop="1">
      <c r="A10" s="13" t="s">
        <v>33</v>
      </c>
      <c r="B10" s="14" t="str">
        <f>UPPER(C10)</f>
        <v>ACUERDO FINAL PARA LA TERMINACIÓN DEL CONFLICTO Y LA CONSTRUCCIÓN DE UNA PAZ ESTABLE Y DURADERA</v>
      </c>
      <c r="C10" s="15" t="s">
        <v>32</v>
      </c>
      <c r="D10" s="16" t="s">
        <v>36</v>
      </c>
      <c r="E10" s="27" t="s">
        <v>35</v>
      </c>
      <c r="F10" s="17" t="s">
        <v>34</v>
      </c>
      <c r="G10" s="1"/>
    </row>
    <row r="11" spans="1:7" ht="211.5" thickBot="1" thickTop="1">
      <c r="A11" s="18"/>
      <c r="B11" s="8" t="str">
        <f>UPPER(C11)</f>
        <v>PLAN GLOBAL DE DESARROLLO 2022-2024 DE LA UNIVERSIDAD NACIONAL DE COLOMBIA</v>
      </c>
      <c r="C11" s="19" t="s">
        <v>37</v>
      </c>
      <c r="D11" s="20"/>
      <c r="E11" s="20" t="s">
        <v>39</v>
      </c>
      <c r="F11" s="21" t="s">
        <v>38</v>
      </c>
      <c r="G11" s="1"/>
    </row>
    <row r="12" spans="1:7" ht="198" thickBot="1" thickTop="1">
      <c r="A12" s="28" t="s">
        <v>41</v>
      </c>
      <c r="B12" s="14" t="str">
        <f>UPPER(C12)</f>
        <v>DECRETO 4107 DE 2011. </v>
      </c>
      <c r="C12" s="29" t="s">
        <v>40</v>
      </c>
      <c r="D12" s="16" t="s">
        <v>42</v>
      </c>
      <c r="E12" s="16" t="s">
        <v>44</v>
      </c>
      <c r="F12" s="17" t="s">
        <v>43</v>
      </c>
      <c r="G12" s="1"/>
    </row>
    <row r="13" spans="1:7" ht="61.5" thickBot="1" thickTop="1">
      <c r="A13" s="23" t="s">
        <v>46</v>
      </c>
      <c r="B13" s="8" t="str">
        <f>UPPER(C13)</f>
        <v>RESOLUCIÓN 3310 DE 2018</v>
      </c>
      <c r="C13" s="24" t="s">
        <v>45</v>
      </c>
      <c r="D13" s="25" t="s">
        <v>47</v>
      </c>
      <c r="E13" s="25" t="s">
        <v>49</v>
      </c>
      <c r="F13" s="26" t="s">
        <v>48</v>
      </c>
      <c r="G13" s="1"/>
    </row>
    <row r="14" spans="1:7" ht="156" thickBot="1" thickTop="1">
      <c r="A14" s="28" t="s">
        <v>51</v>
      </c>
      <c r="B14" s="14" t="str">
        <f>UPPER(C14)</f>
        <v>LEY 1562 DE 2012. </v>
      </c>
      <c r="C14" s="30" t="s">
        <v>50</v>
      </c>
      <c r="D14" s="16" t="s">
        <v>52</v>
      </c>
      <c r="E14" s="16" t="s">
        <v>54</v>
      </c>
      <c r="F14" s="17" t="s">
        <v>53</v>
      </c>
      <c r="G14" s="1"/>
    </row>
    <row r="15" spans="1:7" ht="99.75" thickBot="1" thickTop="1">
      <c r="A15" s="22" t="s">
        <v>17</v>
      </c>
      <c r="B15" s="8" t="str">
        <f>UPPER(C15)</f>
        <v>LEY 1616 DE 2013. </v>
      </c>
      <c r="C15" s="31" t="s">
        <v>55</v>
      </c>
      <c r="D15" s="20" t="s">
        <v>18</v>
      </c>
      <c r="E15" s="20" t="s">
        <v>56</v>
      </c>
      <c r="F15" s="21" t="s">
        <v>19</v>
      </c>
      <c r="G15" s="1"/>
    </row>
    <row r="16" ht="15.75">
      <c r="C16" s="32"/>
    </row>
    <row r="17" ht="15.75">
      <c r="C17" s="32"/>
    </row>
    <row r="18" ht="15.75">
      <c r="C18" s="32"/>
    </row>
    <row r="19" ht="15.75">
      <c r="C19" s="33"/>
    </row>
    <row r="20" ht="15.75">
      <c r="C20" s="33"/>
    </row>
    <row r="21" ht="15.75">
      <c r="C21" s="33"/>
    </row>
    <row r="22" ht="15.75">
      <c r="C22" s="33"/>
    </row>
    <row r="23" ht="15.75">
      <c r="C23" s="33"/>
    </row>
  </sheetData>
  <sheetProtection/>
  <mergeCells count="1">
    <mergeCell ref="A1:F1"/>
  </mergeCells>
  <hyperlinks>
    <hyperlink ref="F5" r:id="rId1" display="https://actualisalud.com/wp-content/uploads/2022/06/Plan-Decenal-Salud-Publica-2022_2031.pdf"/>
    <hyperlink ref="F3" r:id="rId2" display="https://colaboracion.dnp.gov.co/CDT/portalDNP/PND-2023/2023-05-05-texto-conciliado-PND.pdf"/>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 Cortes Latorre</dc:creator>
  <cp:keywords/>
  <dc:description/>
  <cp:lastModifiedBy>Lorena  Chaparro</cp:lastModifiedBy>
  <dcterms:created xsi:type="dcterms:W3CDTF">2023-07-21T21:55:53Z</dcterms:created>
  <dcterms:modified xsi:type="dcterms:W3CDTF">2023-10-16T18:10:14Z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